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60" yWindow="-105" windowWidth="16140" windowHeight="11700"/>
  </bookViews>
  <sheets>
    <sheet name="Лист1" sheetId="1" r:id="rId1"/>
    <sheet name="расчет куба" sheetId="2" r:id="rId2"/>
    <sheet name="Лист3" sheetId="3" r:id="rId3"/>
  </sheets>
  <definedNames>
    <definedName name="_xlnm.Print_Area" localSheetId="0">Лист1!$B$1:$L$46</definedName>
  </definedNames>
  <calcPr calcId="125725"/>
</workbook>
</file>

<file path=xl/calcChain.xml><?xml version="1.0" encoding="utf-8"?>
<calcChain xmlns="http://schemas.openxmlformats.org/spreadsheetml/2006/main">
  <c r="F15" i="1"/>
  <c r="D15"/>
</calcChain>
</file>

<file path=xl/sharedStrings.xml><?xml version="1.0" encoding="utf-8"?>
<sst xmlns="http://schemas.openxmlformats.org/spreadsheetml/2006/main" count="92" uniqueCount="78">
  <si>
    <t>Такелажная рейка, пог.метр</t>
  </si>
  <si>
    <t>Задний противоподкатный брус</t>
  </si>
  <si>
    <t>Пол алюминиевый 3мм сварные швы</t>
  </si>
  <si>
    <t>"Сдвижнаая крыша" производство "Меткомплекс", за м.п.</t>
  </si>
  <si>
    <t>Боковая противоподкатная защита алюминиевая одинарная (2шт)</t>
  </si>
  <si>
    <t>4,2х2,55х0,4</t>
  </si>
  <si>
    <t>4,2х2,55х2,5</t>
  </si>
  <si>
    <t>6,2х2,55х2,5</t>
  </si>
  <si>
    <t>7,4х2,55х2,5</t>
  </si>
  <si>
    <t>8,2х2,55х2,5</t>
  </si>
  <si>
    <t>6,2х2,55х0,4</t>
  </si>
  <si>
    <t>7,4х2,55х0,4</t>
  </si>
  <si>
    <t>8,2х2,55х0,4</t>
  </si>
  <si>
    <t>5,2х2,55х2,5</t>
  </si>
  <si>
    <t>5,2х2,55х0,4</t>
  </si>
  <si>
    <t>ОПЦИИ</t>
  </si>
  <si>
    <t xml:space="preserve">Изменение одного из размеров (в % от стоимости )  </t>
  </si>
  <si>
    <t>Быстросъёмная стойка Н.Н. для бортовых платформ 1 шт.</t>
  </si>
  <si>
    <t>от 23500 рублей</t>
  </si>
  <si>
    <t xml:space="preserve">Изменение ППС (изотерм) на 1см   от </t>
  </si>
  <si>
    <t xml:space="preserve">Изменение эктруд.ППС (сэндвич) на 1см  от </t>
  </si>
  <si>
    <t xml:space="preserve">Пол сталь рифленая 3мм </t>
  </si>
  <si>
    <t xml:space="preserve">Заливной абразив с кварцевой крошкой </t>
  </si>
  <si>
    <t xml:space="preserve">Пол пластик "Грипстар" </t>
  </si>
  <si>
    <t xml:space="preserve">Уголок алюминиевый (снаружи или внутри)  </t>
  </si>
  <si>
    <t>Запасное колесо с диском R 17,5</t>
  </si>
  <si>
    <t>Установка Еврофаркопа с пневмовыводами</t>
  </si>
  <si>
    <t>Описание прицепа:</t>
  </si>
  <si>
    <t>Сцепное устройство под Еврофаркоп</t>
  </si>
  <si>
    <t>Колёса -235/75/R17,5</t>
  </si>
  <si>
    <t>В комплектацию входят :</t>
  </si>
  <si>
    <t>Тип Надстройки/Размер</t>
  </si>
  <si>
    <t>Прицеп фургон</t>
  </si>
  <si>
    <t>ООО "Меткомплекс"</t>
  </si>
  <si>
    <t xml:space="preserve">                                                 Утверждаю              директор ООО "Меткомплекс"                     Чиняев В.В.</t>
  </si>
  <si>
    <t xml:space="preserve">Боковая дверь     промка, изотерм/сэндвич                                                                                                        </t>
  </si>
  <si>
    <t xml:space="preserve"> 10000/15000  </t>
  </si>
  <si>
    <t>передняя опрная стойка,</t>
  </si>
  <si>
    <t>задние опорные стойки-2шт,</t>
  </si>
  <si>
    <t>запасное колесо,</t>
  </si>
  <si>
    <t>боковая защита,</t>
  </si>
  <si>
    <t>инструментальный ящик,</t>
  </si>
  <si>
    <t>подкрылки+брызговики.</t>
  </si>
  <si>
    <t>Каркас и тент</t>
  </si>
  <si>
    <t>Промтоварный, плакированный металл, пол транспортная ламинированная сетчатая фанера, фурнитура оцинкованная</t>
  </si>
  <si>
    <t>Изотермический, пенопласт-40мм, плакированный металл, пол транспортная ламинированная сетчатая фанера, фурнитура оцинкованная</t>
  </si>
  <si>
    <t>Сэндвич-панели, экструд.ППС-50мм, плакированный металл снаружи, оцинкованная сталь внутри, пол транспортная ламинированная сетчатая фанера, фурнитура оцинкованная</t>
  </si>
  <si>
    <t>Прицеп 2-х осный. Борта вкладыши изготовлены из ламинированной фанеры</t>
  </si>
  <si>
    <t>Прицеп  2-х осный. Борт оцинкованный без тента</t>
  </si>
  <si>
    <t>Прицеп  2-х осный. Борт  алюминиевый без тента</t>
  </si>
  <si>
    <t>Задние распашные ворота</t>
  </si>
  <si>
    <t>Установка тента со сдвижной шторой с 2-х сторон и сдвижной крышей, фурнитура Россия</t>
  </si>
  <si>
    <t>Подножка для бортовых платформ 1 шт.</t>
  </si>
  <si>
    <t>Кольца крепления груза 1 шт.</t>
  </si>
  <si>
    <t>Ремни натяжения  тента 1шт.</t>
  </si>
  <si>
    <t xml:space="preserve">Обшить внутри  промтоварный фургон фанерой 6 мм (мебельный)  </t>
  </si>
  <si>
    <t xml:space="preserve">Нержавеющая фурнитура (производство Россия)  </t>
  </si>
  <si>
    <t>Пол алюминиевый 1,5мм</t>
  </si>
  <si>
    <t>от  17000 рублей</t>
  </si>
  <si>
    <t>Прицеп 2-х осный с АБС , оси тандем</t>
  </si>
  <si>
    <t>"Сдвижная штора" производство "Меткомплекс", за м.п. (одна сторона)</t>
  </si>
  <si>
    <t>2000р./кв.м</t>
  </si>
  <si>
    <t xml:space="preserve"> 4200 р./м.кв.</t>
  </si>
  <si>
    <t>2500 р./м.кв.</t>
  </si>
  <si>
    <t>2000 р./кв.м</t>
  </si>
  <si>
    <t>Задняя нержавеющая рамка ворот</t>
  </si>
  <si>
    <t>Механизм натяжения шторы - трещетка, одна сторона</t>
  </si>
  <si>
    <t>Алюминиевый трап-мост</t>
  </si>
  <si>
    <t>Оси Гронакс (Нидерланды),</t>
  </si>
  <si>
    <t>Подвеска пневматическая,</t>
  </si>
  <si>
    <t>Пневморессоры -Pega - 4 шт</t>
  </si>
  <si>
    <t xml:space="preserve"> 13000/19000</t>
  </si>
  <si>
    <t>от 29900 рублей</t>
  </si>
  <si>
    <t>3000р./кв.м</t>
  </si>
  <si>
    <t xml:space="preserve"> 5200 р./м.кв.</t>
  </si>
  <si>
    <t>3500 р./м.кв.</t>
  </si>
  <si>
    <t>от  22000 рублей</t>
  </si>
  <si>
    <t>Прайс-лист на прицепы грузовые полной массой до 8т. От 28.05..2021г.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</si>
</sst>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2">
    <font>
      <sz val="10"/>
      <name val="Arial Cyr"/>
      <charset val="204"/>
    </font>
    <font>
      <sz val="8"/>
      <name val="Arial Cyr"/>
      <charset val="204"/>
    </font>
    <font>
      <sz val="15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0.5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0" applyFont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3" fillId="0" borderId="0" xfId="0" applyFont="1"/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3" fontId="13" fillId="0" borderId="0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4" fillId="0" borderId="0" xfId="0" applyFont="1" applyFill="1"/>
    <xf numFmtId="0" fontId="5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4" fillId="0" borderId="0" xfId="0" applyFont="1" applyFill="1" applyAlignment="1"/>
    <xf numFmtId="0" fontId="6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3" fontId="12" fillId="0" borderId="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3" fontId="16" fillId="2" borderId="10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16" fillId="2" borderId="10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 wrapText="1"/>
    </xf>
    <xf numFmtId="3" fontId="16" fillId="3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wrapText="1"/>
    </xf>
    <xf numFmtId="3" fontId="19" fillId="0" borderId="16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5" fillId="0" borderId="19" xfId="0" applyFont="1" applyFill="1" applyBorder="1"/>
    <xf numFmtId="9" fontId="21" fillId="0" borderId="3" xfId="0" applyNumberFormat="1" applyFont="1" applyFill="1" applyBorder="1" applyAlignment="1">
      <alignment horizontal="center" vertical="center"/>
    </xf>
    <xf numFmtId="0" fontId="15" fillId="0" borderId="12" xfId="0" applyFont="1" applyFill="1" applyBorder="1"/>
    <xf numFmtId="3" fontId="21" fillId="0" borderId="4" xfId="0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3" fontId="21" fillId="0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/>
    <xf numFmtId="3" fontId="21" fillId="0" borderId="20" xfId="0" applyNumberFormat="1" applyFont="1" applyFill="1" applyBorder="1" applyAlignment="1">
      <alignment horizontal="center" vertical="center"/>
    </xf>
    <xf numFmtId="0" fontId="15" fillId="0" borderId="9" xfId="0" applyFont="1" applyFill="1" applyBorder="1"/>
    <xf numFmtId="3" fontId="21" fillId="0" borderId="21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/>
    <xf numFmtId="3" fontId="21" fillId="0" borderId="10" xfId="0" applyNumberFormat="1" applyFont="1" applyFill="1" applyBorder="1" applyAlignment="1">
      <alignment horizontal="center" vertical="center"/>
    </xf>
    <xf numFmtId="0" fontId="15" fillId="2" borderId="9" xfId="0" applyFont="1" applyFill="1" applyBorder="1"/>
    <xf numFmtId="0" fontId="21" fillId="0" borderId="2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15" fillId="0" borderId="22" xfId="0" applyFont="1" applyFill="1" applyBorder="1"/>
    <xf numFmtId="49" fontId="21" fillId="0" borderId="10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wrapText="1"/>
    </xf>
    <xf numFmtId="0" fontId="15" fillId="3" borderId="24" xfId="0" applyFont="1" applyFill="1" applyBorder="1"/>
    <xf numFmtId="3" fontId="21" fillId="3" borderId="21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left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 wrapText="1"/>
    </xf>
    <xf numFmtId="3" fontId="16" fillId="4" borderId="13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/>
    <xf numFmtId="0" fontId="15" fillId="4" borderId="25" xfId="0" applyFont="1" applyFill="1" applyBorder="1"/>
    <xf numFmtId="3" fontId="6" fillId="4" borderId="26" xfId="0" applyNumberFormat="1" applyFont="1" applyFill="1" applyBorder="1" applyAlignment="1">
      <alignment horizontal="center" vertical="center"/>
    </xf>
    <xf numFmtId="0" fontId="15" fillId="4" borderId="12" xfId="0" applyFont="1" applyFill="1" applyBorder="1"/>
    <xf numFmtId="3" fontId="21" fillId="4" borderId="10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AD55"/>
  <sheetViews>
    <sheetView tabSelected="1" view="pageLayout" zoomScaleNormal="100" zoomScaleSheetLayoutView="112" workbookViewId="0">
      <selection activeCell="B2" sqref="B2:L2"/>
    </sheetView>
  </sheetViews>
  <sheetFormatPr defaultRowHeight="12.75"/>
  <cols>
    <col min="1" max="1" width="0.42578125" customWidth="1"/>
    <col min="2" max="2" width="68.28515625" customWidth="1"/>
    <col min="3" max="3" width="13.5703125" hidden="1" customWidth="1"/>
    <col min="4" max="4" width="13.42578125" customWidth="1"/>
    <col min="5" max="5" width="13.5703125" hidden="1" customWidth="1"/>
    <col min="6" max="6" width="13.5703125" customWidth="1"/>
    <col min="7" max="7" width="12.85546875" hidden="1" customWidth="1"/>
    <col min="8" max="9" width="12.85546875" customWidth="1"/>
    <col min="10" max="10" width="13.5703125" hidden="1" customWidth="1"/>
    <col min="11" max="11" width="13" customWidth="1"/>
    <col min="12" max="12" width="12.28515625" hidden="1" customWidth="1"/>
    <col min="15" max="15" width="11.28515625" customWidth="1"/>
    <col min="16" max="24" width="12.5703125" bestFit="1" customWidth="1"/>
  </cols>
  <sheetData>
    <row r="1" spans="2:30" ht="19.5">
      <c r="B1" s="140" t="s">
        <v>33</v>
      </c>
      <c r="C1" s="140"/>
      <c r="D1" s="140"/>
      <c r="E1" s="140"/>
      <c r="F1" s="140"/>
      <c r="G1" s="140"/>
      <c r="H1" s="140"/>
      <c r="I1" s="140"/>
      <c r="J1" s="141"/>
      <c r="K1" s="141"/>
      <c r="L1" s="14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</row>
    <row r="2" spans="2:30" ht="13.5" thickBot="1">
      <c r="B2" s="136" t="s">
        <v>77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30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3"/>
      <c r="N3" s="3"/>
      <c r="O3" s="3"/>
      <c r="P3" s="1"/>
      <c r="Q3" s="3"/>
      <c r="R3" s="3"/>
      <c r="S3" s="3"/>
      <c r="T3" s="3"/>
      <c r="U3" s="3"/>
      <c r="V3" s="3"/>
      <c r="W3" s="3"/>
    </row>
    <row r="4" spans="2:30" ht="15" customHeight="1">
      <c r="B4" s="78" t="s">
        <v>31</v>
      </c>
      <c r="C4" s="62" t="s">
        <v>6</v>
      </c>
      <c r="D4" s="62" t="s">
        <v>6</v>
      </c>
      <c r="E4" s="33" t="s">
        <v>13</v>
      </c>
      <c r="F4" s="33" t="s">
        <v>13</v>
      </c>
      <c r="G4" s="27" t="s">
        <v>7</v>
      </c>
      <c r="H4" s="130" t="s">
        <v>7</v>
      </c>
      <c r="I4" s="130" t="s">
        <v>8</v>
      </c>
      <c r="J4" s="27" t="s">
        <v>8</v>
      </c>
      <c r="K4" s="79" t="s">
        <v>9</v>
      </c>
      <c r="L4" s="79" t="s">
        <v>9</v>
      </c>
      <c r="M4" s="6"/>
      <c r="N4" s="3"/>
      <c r="O4" s="3"/>
      <c r="P4" s="1"/>
      <c r="Q4" s="3"/>
      <c r="R4" s="3"/>
      <c r="S4" s="3"/>
      <c r="T4" s="3"/>
      <c r="U4" s="3"/>
      <c r="V4" s="3"/>
      <c r="W4" s="3"/>
    </row>
    <row r="5" spans="2:30" ht="15.75" customHeight="1">
      <c r="B5" s="80" t="s">
        <v>32</v>
      </c>
      <c r="C5" s="63"/>
      <c r="D5" s="63"/>
      <c r="E5" s="33"/>
      <c r="F5" s="33"/>
      <c r="G5" s="27"/>
      <c r="H5" s="130"/>
      <c r="I5" s="130"/>
      <c r="J5" s="27"/>
      <c r="K5" s="27"/>
      <c r="L5" s="79"/>
      <c r="M5" s="6"/>
      <c r="N5" s="3"/>
      <c r="O5" s="3"/>
      <c r="P5" s="1"/>
      <c r="Q5" s="3"/>
      <c r="R5" s="3"/>
      <c r="S5" s="3"/>
      <c r="T5" s="3"/>
      <c r="U5" s="3"/>
      <c r="V5" s="3"/>
      <c r="W5" s="3"/>
    </row>
    <row r="6" spans="2:30" ht="28.5">
      <c r="B6" s="81" t="s">
        <v>44</v>
      </c>
      <c r="C6" s="64">
        <v>1120000</v>
      </c>
      <c r="D6" s="64">
        <v>1428900</v>
      </c>
      <c r="E6" s="64">
        <v>1173000</v>
      </c>
      <c r="F6" s="64">
        <v>1497100</v>
      </c>
      <c r="G6" s="65">
        <v>1218000</v>
      </c>
      <c r="H6" s="131">
        <v>1554300</v>
      </c>
      <c r="I6" s="131">
        <v>1728100</v>
      </c>
      <c r="J6" s="65">
        <v>1355000</v>
      </c>
      <c r="K6" s="70">
        <v>1843600</v>
      </c>
      <c r="L6" s="82">
        <v>1445000</v>
      </c>
      <c r="M6" s="10"/>
      <c r="N6" s="13"/>
      <c r="O6" s="13"/>
      <c r="P6" s="13"/>
      <c r="Q6" s="13"/>
      <c r="R6" s="13"/>
      <c r="S6" s="13"/>
      <c r="T6" s="13"/>
      <c r="U6" s="13"/>
      <c r="V6" s="13"/>
      <c r="W6" s="12"/>
      <c r="X6" s="12"/>
    </row>
    <row r="7" spans="2:30" ht="32.25" customHeight="1">
      <c r="B7" s="83" t="s">
        <v>45</v>
      </c>
      <c r="C7" s="64">
        <v>1149000</v>
      </c>
      <c r="D7" s="64">
        <v>1466300</v>
      </c>
      <c r="E7" s="64">
        <v>1200300</v>
      </c>
      <c r="F7" s="64">
        <v>1531200</v>
      </c>
      <c r="G7" s="65">
        <v>1245000</v>
      </c>
      <c r="H7" s="131">
        <v>1588400</v>
      </c>
      <c r="I7" s="131">
        <v>1797400</v>
      </c>
      <c r="J7" s="65">
        <v>1409000</v>
      </c>
      <c r="K7" s="70">
        <v>1945000</v>
      </c>
      <c r="L7" s="84">
        <v>1524000</v>
      </c>
      <c r="M7" s="10"/>
      <c r="N7" s="13"/>
      <c r="O7" s="13"/>
      <c r="P7" s="13"/>
      <c r="Q7" s="13"/>
      <c r="R7" s="13"/>
      <c r="S7" s="13"/>
      <c r="T7" s="13"/>
      <c r="U7" s="13"/>
      <c r="V7" s="13"/>
    </row>
    <row r="8" spans="2:30" ht="42.75">
      <c r="B8" s="83" t="s">
        <v>46</v>
      </c>
      <c r="C8" s="64">
        <v>1216000</v>
      </c>
      <c r="D8" s="64">
        <v>1552100</v>
      </c>
      <c r="E8" s="64">
        <v>1236000</v>
      </c>
      <c r="F8" s="64">
        <v>1577400</v>
      </c>
      <c r="G8" s="65">
        <v>1340000</v>
      </c>
      <c r="H8" s="131">
        <v>1709400</v>
      </c>
      <c r="I8" s="131">
        <v>2032800</v>
      </c>
      <c r="J8" s="65">
        <v>1593000</v>
      </c>
      <c r="K8" s="70">
        <v>2138400</v>
      </c>
      <c r="L8" s="84">
        <v>1676000</v>
      </c>
      <c r="M8" s="10"/>
      <c r="N8" s="13"/>
      <c r="O8" s="13"/>
      <c r="P8" s="13"/>
      <c r="Q8" s="13"/>
      <c r="R8" s="13"/>
      <c r="S8" s="13"/>
      <c r="T8" s="13"/>
      <c r="U8" s="13"/>
      <c r="V8" s="13"/>
    </row>
    <row r="9" spans="2:30" ht="9.75" customHeight="1">
      <c r="B9" s="83"/>
      <c r="C9" s="64"/>
      <c r="D9" s="64"/>
      <c r="E9" s="64"/>
      <c r="F9" s="64"/>
      <c r="G9" s="65"/>
      <c r="H9" s="131"/>
      <c r="I9" s="131"/>
      <c r="J9" s="65"/>
      <c r="K9" s="70"/>
      <c r="L9" s="84"/>
      <c r="M9" s="10"/>
      <c r="N9" s="13"/>
      <c r="O9" s="13"/>
      <c r="P9" s="13"/>
      <c r="Q9" s="13"/>
      <c r="R9" s="13"/>
      <c r="S9" s="13"/>
      <c r="T9" s="13"/>
      <c r="U9" s="13"/>
      <c r="V9" s="13"/>
    </row>
    <row r="10" spans="2:30" ht="21" customHeight="1">
      <c r="B10" s="85" t="s">
        <v>31</v>
      </c>
      <c r="C10" s="64" t="s">
        <v>5</v>
      </c>
      <c r="D10" s="64" t="s">
        <v>5</v>
      </c>
      <c r="E10" s="64" t="s">
        <v>14</v>
      </c>
      <c r="F10" s="64" t="s">
        <v>14</v>
      </c>
      <c r="G10" s="66" t="s">
        <v>10</v>
      </c>
      <c r="H10" s="132" t="s">
        <v>10</v>
      </c>
      <c r="I10" s="132" t="s">
        <v>11</v>
      </c>
      <c r="J10" s="66" t="s">
        <v>11</v>
      </c>
      <c r="K10" s="86" t="s">
        <v>12</v>
      </c>
      <c r="L10" s="86" t="s">
        <v>12</v>
      </c>
      <c r="M10" s="6"/>
      <c r="N10" s="13"/>
      <c r="O10" s="13"/>
      <c r="P10" s="13"/>
      <c r="Q10" s="13"/>
      <c r="R10" s="13"/>
      <c r="S10" s="13"/>
      <c r="T10" s="13"/>
      <c r="U10" s="13"/>
      <c r="V10" s="13"/>
    </row>
    <row r="11" spans="2:30" ht="29.25" customHeight="1">
      <c r="B11" s="87" t="s">
        <v>47</v>
      </c>
      <c r="C11" s="67">
        <v>970000</v>
      </c>
      <c r="D11" s="64">
        <v>1237500</v>
      </c>
      <c r="E11" s="67">
        <v>990000</v>
      </c>
      <c r="F11" s="67">
        <v>1262800</v>
      </c>
      <c r="G11" s="68">
        <v>1010000</v>
      </c>
      <c r="H11" s="131">
        <v>1288100</v>
      </c>
      <c r="I11" s="131">
        <v>1314500</v>
      </c>
      <c r="J11" s="68">
        <v>1030000</v>
      </c>
      <c r="K11" s="70">
        <v>1339800</v>
      </c>
      <c r="L11" s="88">
        <v>1050000</v>
      </c>
      <c r="M11" s="6"/>
      <c r="N11" s="13"/>
      <c r="O11" s="13"/>
      <c r="P11" s="13"/>
      <c r="Q11" s="13"/>
      <c r="R11" s="13"/>
      <c r="S11" s="13"/>
      <c r="T11" s="13"/>
      <c r="U11" s="13"/>
      <c r="V11" s="13"/>
    </row>
    <row r="12" spans="2:30" ht="18.75" customHeight="1">
      <c r="B12" s="89" t="s">
        <v>48</v>
      </c>
      <c r="C12" s="69">
        <v>1002000</v>
      </c>
      <c r="D12" s="64">
        <v>1278200</v>
      </c>
      <c r="E12" s="69">
        <v>1029000</v>
      </c>
      <c r="F12" s="67">
        <v>1313400</v>
      </c>
      <c r="G12" s="70">
        <v>1053000</v>
      </c>
      <c r="H12" s="131">
        <v>1343100</v>
      </c>
      <c r="I12" s="131">
        <v>1375000</v>
      </c>
      <c r="J12" s="70">
        <v>1078000</v>
      </c>
      <c r="K12" s="70">
        <v>1405800</v>
      </c>
      <c r="L12" s="82">
        <v>1102000</v>
      </c>
      <c r="M12" s="6"/>
      <c r="N12" s="13"/>
      <c r="O12" s="13"/>
      <c r="P12" s="13"/>
      <c r="Q12" s="13"/>
      <c r="R12" s="13"/>
      <c r="S12" s="13"/>
      <c r="T12" s="13"/>
      <c r="U12" s="13"/>
      <c r="V12" s="13"/>
    </row>
    <row r="13" spans="2:30" ht="20.25" customHeight="1">
      <c r="B13" s="89" t="s">
        <v>49</v>
      </c>
      <c r="C13" s="64">
        <v>1023000</v>
      </c>
      <c r="D13" s="64">
        <v>1305700</v>
      </c>
      <c r="E13" s="64">
        <v>1038000</v>
      </c>
      <c r="F13" s="67">
        <v>1324400</v>
      </c>
      <c r="G13" s="65">
        <v>1064000</v>
      </c>
      <c r="H13" s="131">
        <v>1357400</v>
      </c>
      <c r="I13" s="131">
        <v>1390400</v>
      </c>
      <c r="J13" s="65">
        <v>1090000</v>
      </c>
      <c r="K13" s="70">
        <v>1420100</v>
      </c>
      <c r="L13" s="84">
        <v>1113000</v>
      </c>
      <c r="M13" s="6"/>
      <c r="N13" s="13"/>
      <c r="O13" s="13"/>
      <c r="P13" s="13"/>
      <c r="Q13" s="13"/>
      <c r="R13" s="13"/>
      <c r="S13" s="13"/>
      <c r="T13" s="13"/>
      <c r="U13" s="13"/>
      <c r="V13" s="13"/>
    </row>
    <row r="14" spans="2:30" ht="17.25" customHeight="1">
      <c r="B14" s="120" t="s">
        <v>43</v>
      </c>
      <c r="C14" s="121">
        <v>53000</v>
      </c>
      <c r="D14" s="64">
        <v>62000</v>
      </c>
      <c r="E14" s="121">
        <v>59000</v>
      </c>
      <c r="F14" s="67">
        <v>68000</v>
      </c>
      <c r="G14" s="122">
        <v>66000</v>
      </c>
      <c r="H14" s="131">
        <v>77000</v>
      </c>
      <c r="I14" s="131">
        <v>99000</v>
      </c>
      <c r="J14" s="122">
        <v>85000</v>
      </c>
      <c r="K14" s="70">
        <v>101000</v>
      </c>
      <c r="L14" s="123">
        <v>87000</v>
      </c>
      <c r="M14" s="6"/>
      <c r="N14" s="13"/>
      <c r="O14" s="13"/>
      <c r="P14" s="13"/>
      <c r="Q14" s="13"/>
      <c r="R14" s="13"/>
      <c r="S14" s="13"/>
      <c r="T14" s="13"/>
      <c r="U14" s="13"/>
      <c r="V14" s="13"/>
    </row>
    <row r="15" spans="2:30" ht="15.75" customHeight="1">
      <c r="B15" s="120" t="s">
        <v>50</v>
      </c>
      <c r="C15" s="121">
        <v>35000</v>
      </c>
      <c r="D15" s="64">
        <f>C15*116%</f>
        <v>40600</v>
      </c>
      <c r="E15" s="121">
        <v>35000</v>
      </c>
      <c r="F15" s="67">
        <f t="shared" ref="F15" si="0">E15*116%</f>
        <v>40600</v>
      </c>
      <c r="G15" s="122">
        <v>41000</v>
      </c>
      <c r="H15" s="131">
        <v>48000</v>
      </c>
      <c r="I15" s="131">
        <v>48000</v>
      </c>
      <c r="J15" s="122">
        <v>41000</v>
      </c>
      <c r="K15" s="70">
        <v>48000</v>
      </c>
      <c r="L15" s="123">
        <v>41000</v>
      </c>
      <c r="M15" s="6"/>
      <c r="N15" s="13"/>
      <c r="O15" s="13"/>
      <c r="P15" s="13"/>
      <c r="Q15" s="13"/>
      <c r="R15" s="13"/>
      <c r="S15" s="13"/>
      <c r="T15" s="13"/>
      <c r="U15" s="13"/>
      <c r="V15" s="13"/>
    </row>
    <row r="16" spans="2:30" ht="29.25" customHeight="1">
      <c r="B16" s="83" t="s">
        <v>51</v>
      </c>
      <c r="C16" s="71">
        <v>95000</v>
      </c>
      <c r="D16" s="64">
        <v>110000</v>
      </c>
      <c r="E16" s="71">
        <v>110000</v>
      </c>
      <c r="F16" s="67">
        <v>128000</v>
      </c>
      <c r="G16" s="72">
        <v>120000</v>
      </c>
      <c r="H16" s="131">
        <v>139000</v>
      </c>
      <c r="I16" s="131">
        <v>151000</v>
      </c>
      <c r="J16" s="129">
        <v>130000</v>
      </c>
      <c r="K16" s="70">
        <v>157000</v>
      </c>
      <c r="L16" s="90">
        <v>135000</v>
      </c>
      <c r="M16" s="6"/>
      <c r="N16" s="13"/>
      <c r="O16" s="13"/>
      <c r="P16" s="13"/>
    </row>
    <row r="17" spans="2:25" ht="21" customHeight="1">
      <c r="B17" s="91" t="s">
        <v>60</v>
      </c>
      <c r="C17" s="73">
        <v>3700</v>
      </c>
      <c r="D17" s="64">
        <v>3700</v>
      </c>
      <c r="E17" s="74"/>
      <c r="F17" s="67"/>
      <c r="G17" s="75"/>
      <c r="H17" s="134"/>
      <c r="I17" s="134"/>
      <c r="J17" s="75"/>
      <c r="K17" s="75"/>
      <c r="L17" s="92"/>
      <c r="M17" s="6"/>
      <c r="N17" s="13"/>
      <c r="O17" s="13"/>
      <c r="P17" s="13"/>
    </row>
    <row r="18" spans="2:25" ht="22.5" customHeight="1" thickBot="1">
      <c r="B18" s="93" t="s">
        <v>3</v>
      </c>
      <c r="C18" s="94">
        <v>8700</v>
      </c>
      <c r="D18" s="64">
        <v>8700</v>
      </c>
      <c r="E18" s="95"/>
      <c r="F18" s="67"/>
      <c r="G18" s="96"/>
      <c r="H18" s="135"/>
      <c r="I18" s="135"/>
      <c r="J18" s="133"/>
      <c r="K18" s="96"/>
      <c r="L18" s="97"/>
      <c r="M18" s="6"/>
      <c r="N18" s="13"/>
      <c r="O18" s="13"/>
      <c r="P18" s="13"/>
    </row>
    <row r="19" spans="2:25" ht="22.5" customHeight="1" thickBot="1">
      <c r="B19" s="117" t="s">
        <v>15</v>
      </c>
      <c r="C19" s="59"/>
      <c r="D19" s="59"/>
      <c r="E19" s="60"/>
      <c r="F19" s="60"/>
      <c r="G19" s="60"/>
      <c r="H19" s="60"/>
      <c r="I19" s="60"/>
      <c r="J19" s="60"/>
      <c r="K19" s="60"/>
      <c r="L19" s="60"/>
      <c r="M19" s="6"/>
      <c r="N19" s="13"/>
      <c r="O19" s="13"/>
      <c r="P19" s="13"/>
    </row>
    <row r="20" spans="2:25" ht="18.75">
      <c r="B20" s="98" t="s">
        <v>16</v>
      </c>
      <c r="C20" s="99">
        <v>0.03</v>
      </c>
      <c r="D20" s="99">
        <v>0.03</v>
      </c>
      <c r="G20" s="34" t="s">
        <v>27</v>
      </c>
      <c r="H20" s="34"/>
      <c r="I20" s="34"/>
      <c r="J20" s="31"/>
      <c r="K20" s="31"/>
      <c r="L20" s="35"/>
      <c r="M20" s="7"/>
      <c r="O20" s="10"/>
      <c r="P20" s="15"/>
      <c r="Q20" s="16"/>
      <c r="R20" s="16"/>
      <c r="S20" s="16"/>
      <c r="T20" s="16"/>
      <c r="U20" s="16"/>
      <c r="V20" s="16"/>
      <c r="W20" s="16"/>
      <c r="X20" s="16"/>
      <c r="Y20" s="16"/>
    </row>
    <row r="21" spans="2:25" ht="19.5" customHeight="1">
      <c r="B21" s="124" t="s">
        <v>17</v>
      </c>
      <c r="C21" s="128">
        <v>10000</v>
      </c>
      <c r="D21" s="128">
        <v>10000</v>
      </c>
      <c r="G21" s="36" t="s">
        <v>59</v>
      </c>
      <c r="H21" s="36"/>
      <c r="I21" s="36"/>
      <c r="J21" s="32"/>
      <c r="K21" s="32"/>
      <c r="L21" s="35"/>
      <c r="M21" s="7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6"/>
    </row>
    <row r="22" spans="2:25" ht="19.5" customHeight="1">
      <c r="B22" s="127" t="s">
        <v>67</v>
      </c>
      <c r="C22" s="128">
        <v>45000</v>
      </c>
      <c r="D22" s="128">
        <v>45000</v>
      </c>
      <c r="G22" s="36" t="s">
        <v>68</v>
      </c>
      <c r="H22" s="36"/>
      <c r="I22" s="36"/>
      <c r="J22" s="32"/>
      <c r="K22" s="32"/>
      <c r="L22" s="35"/>
      <c r="M22" s="7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6"/>
    </row>
    <row r="23" spans="2:25" ht="18.75">
      <c r="B23" s="100" t="s">
        <v>52</v>
      </c>
      <c r="C23" s="101">
        <v>1500</v>
      </c>
      <c r="D23" s="101">
        <v>1500</v>
      </c>
      <c r="G23" s="36" t="s">
        <v>69</v>
      </c>
      <c r="H23" s="36"/>
      <c r="I23" s="36"/>
      <c r="J23" s="37"/>
      <c r="K23" s="37"/>
      <c r="L23" s="37"/>
      <c r="M23" s="7"/>
      <c r="O23" s="19"/>
      <c r="P23" s="18"/>
      <c r="Q23" s="20"/>
      <c r="R23" s="20"/>
      <c r="S23" s="20"/>
      <c r="T23" s="20"/>
      <c r="U23" s="20"/>
      <c r="V23" s="20"/>
      <c r="W23" s="20"/>
      <c r="X23" s="20"/>
      <c r="Y23" s="16"/>
    </row>
    <row r="24" spans="2:25" ht="18.75">
      <c r="B24" s="100" t="s">
        <v>53</v>
      </c>
      <c r="C24" s="102">
        <v>1000</v>
      </c>
      <c r="D24" s="102">
        <v>1000</v>
      </c>
      <c r="G24" s="36" t="s">
        <v>70</v>
      </c>
      <c r="H24" s="36"/>
      <c r="I24" s="36"/>
      <c r="J24" s="37"/>
      <c r="K24" s="37"/>
      <c r="L24" s="37"/>
      <c r="M24" s="7"/>
      <c r="O24" s="19"/>
      <c r="P24" s="18"/>
      <c r="Q24" s="20"/>
      <c r="R24" s="20"/>
      <c r="S24" s="20"/>
      <c r="T24" s="20"/>
      <c r="U24" s="20"/>
      <c r="V24" s="20"/>
      <c r="W24" s="20"/>
      <c r="X24" s="20"/>
      <c r="Y24" s="16"/>
    </row>
    <row r="25" spans="2:25" ht="18.75">
      <c r="B25" s="100" t="s">
        <v>66</v>
      </c>
      <c r="C25" s="101">
        <v>15000</v>
      </c>
      <c r="D25" s="101">
        <v>15000</v>
      </c>
      <c r="G25" s="36" t="s">
        <v>28</v>
      </c>
      <c r="H25" s="36"/>
      <c r="I25" s="36"/>
      <c r="J25" s="37"/>
      <c r="K25" s="37"/>
      <c r="L25" s="37"/>
      <c r="M25" s="7"/>
      <c r="O25" s="19"/>
      <c r="P25" s="18"/>
      <c r="Q25" s="20"/>
      <c r="R25" s="20"/>
      <c r="S25" s="20"/>
      <c r="T25" s="20"/>
      <c r="U25" s="20"/>
      <c r="V25" s="20"/>
      <c r="W25" s="20"/>
      <c r="X25" s="20"/>
      <c r="Y25" s="16"/>
    </row>
    <row r="26" spans="2:25" ht="18.75">
      <c r="B26" s="100" t="s">
        <v>54</v>
      </c>
      <c r="C26" s="102">
        <v>500</v>
      </c>
      <c r="D26" s="102">
        <v>500</v>
      </c>
      <c r="G26" s="36" t="s">
        <v>29</v>
      </c>
      <c r="H26" s="36"/>
      <c r="I26" s="36"/>
      <c r="J26" s="37"/>
      <c r="K26" s="37"/>
      <c r="L26" s="37"/>
      <c r="M26" s="7"/>
      <c r="O26" s="19"/>
      <c r="P26" s="18"/>
      <c r="Q26" s="20"/>
      <c r="R26" s="20"/>
      <c r="S26" s="20"/>
      <c r="T26" s="20"/>
      <c r="U26" s="20"/>
      <c r="V26" s="20"/>
      <c r="W26" s="20"/>
      <c r="X26" s="20"/>
      <c r="Y26" s="16"/>
    </row>
    <row r="27" spans="2:25" ht="18" customHeight="1">
      <c r="B27" s="103" t="s">
        <v>55</v>
      </c>
      <c r="C27" s="104" t="s">
        <v>18</v>
      </c>
      <c r="D27" s="104" t="s">
        <v>72</v>
      </c>
      <c r="G27" s="36" t="s">
        <v>30</v>
      </c>
      <c r="H27" s="36"/>
      <c r="I27" s="36"/>
      <c r="J27" s="38"/>
      <c r="K27" s="38"/>
      <c r="L27" s="38"/>
      <c r="M27" s="7"/>
      <c r="Q27" s="13"/>
      <c r="R27" s="13"/>
      <c r="S27" s="13"/>
      <c r="T27" s="13"/>
      <c r="U27" s="13"/>
      <c r="V27" s="13"/>
      <c r="W27" s="13"/>
      <c r="X27" s="13"/>
      <c r="Y27" s="16"/>
    </row>
    <row r="28" spans="2:25" ht="18.75">
      <c r="B28" s="105" t="s">
        <v>19</v>
      </c>
      <c r="C28" s="106">
        <v>5000</v>
      </c>
      <c r="D28" s="106">
        <v>6000</v>
      </c>
      <c r="G28" s="36" t="s">
        <v>37</v>
      </c>
      <c r="H28" s="36"/>
      <c r="I28" s="36"/>
      <c r="J28" s="37"/>
      <c r="K28" s="37"/>
      <c r="L28" s="39"/>
      <c r="M28" s="7"/>
      <c r="O28" s="21"/>
      <c r="P28" s="13"/>
      <c r="Q28" s="13"/>
      <c r="R28" s="13"/>
      <c r="S28" s="13"/>
      <c r="T28" s="13"/>
      <c r="U28" s="13"/>
      <c r="V28" s="13"/>
      <c r="W28" s="13"/>
      <c r="X28" s="13"/>
      <c r="Y28" s="16"/>
    </row>
    <row r="29" spans="2:25" ht="18.75">
      <c r="B29" s="105" t="s">
        <v>20</v>
      </c>
      <c r="C29" s="104">
        <v>8000</v>
      </c>
      <c r="D29" s="104">
        <v>9000</v>
      </c>
      <c r="E29" s="56"/>
      <c r="F29" s="56"/>
      <c r="G29" s="36" t="s">
        <v>38</v>
      </c>
      <c r="H29" s="36"/>
      <c r="I29" s="36"/>
      <c r="J29" s="40"/>
      <c r="K29" s="40"/>
      <c r="L29" s="41"/>
      <c r="M29" s="7"/>
      <c r="O29" s="21"/>
      <c r="P29" s="13"/>
      <c r="Q29" s="13"/>
      <c r="R29" s="13"/>
      <c r="S29" s="13"/>
      <c r="T29" s="13"/>
      <c r="U29" s="13"/>
      <c r="V29" s="13"/>
      <c r="W29" s="13"/>
      <c r="X29" s="13"/>
      <c r="Y29" s="16"/>
    </row>
    <row r="30" spans="2:25" ht="18.75">
      <c r="B30" s="107" t="s">
        <v>56</v>
      </c>
      <c r="C30" s="108">
        <v>35000</v>
      </c>
      <c r="D30" s="108">
        <v>35000</v>
      </c>
      <c r="E30" s="56"/>
      <c r="F30" s="56"/>
      <c r="G30" s="36" t="s">
        <v>39</v>
      </c>
      <c r="H30" s="36"/>
      <c r="I30" s="36"/>
      <c r="J30" s="40"/>
      <c r="K30" s="40"/>
      <c r="L30" s="40"/>
      <c r="M30" s="7"/>
      <c r="O30" s="21"/>
      <c r="P30" s="13"/>
      <c r="Q30" s="13"/>
      <c r="R30" s="13"/>
      <c r="S30" s="13"/>
      <c r="T30" s="13"/>
      <c r="U30" s="13"/>
      <c r="V30" s="13"/>
      <c r="W30" s="13"/>
      <c r="X30" s="13"/>
      <c r="Y30" s="16"/>
    </row>
    <row r="31" spans="2:25" ht="18.75">
      <c r="B31" s="109" t="s">
        <v>35</v>
      </c>
      <c r="C31" s="116" t="s">
        <v>36</v>
      </c>
      <c r="D31" s="116" t="s">
        <v>71</v>
      </c>
      <c r="E31" s="48"/>
      <c r="F31" s="48"/>
      <c r="G31" s="61" t="s">
        <v>40</v>
      </c>
      <c r="H31" s="61"/>
      <c r="I31" s="61"/>
      <c r="J31" s="42"/>
      <c r="K31" s="42"/>
      <c r="L31" s="42"/>
      <c r="M31" s="7"/>
      <c r="O31" s="21"/>
      <c r="P31" s="22"/>
      <c r="Q31" s="13"/>
      <c r="R31" s="13"/>
      <c r="S31" s="13"/>
      <c r="T31" s="13"/>
      <c r="U31" s="13"/>
      <c r="V31" s="13"/>
      <c r="W31" s="13"/>
      <c r="X31" s="13"/>
      <c r="Y31" s="16"/>
    </row>
    <row r="32" spans="2:25" ht="18.75">
      <c r="B32" s="111" t="s">
        <v>21</v>
      </c>
      <c r="C32" s="112" t="s">
        <v>61</v>
      </c>
      <c r="D32" s="112" t="s">
        <v>73</v>
      </c>
      <c r="E32" s="30"/>
      <c r="F32" s="30"/>
      <c r="G32" s="57" t="s">
        <v>41</v>
      </c>
      <c r="H32" s="57"/>
      <c r="I32" s="57"/>
      <c r="J32" s="42"/>
      <c r="K32" s="42"/>
      <c r="L32" s="42"/>
      <c r="M32" s="7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16"/>
    </row>
    <row r="33" spans="2:25" ht="18.75">
      <c r="B33" s="111" t="s">
        <v>2</v>
      </c>
      <c r="C33" s="113" t="s">
        <v>62</v>
      </c>
      <c r="D33" s="113" t="s">
        <v>74</v>
      </c>
      <c r="E33" s="58"/>
      <c r="F33" s="58"/>
      <c r="G33" s="57" t="s">
        <v>42</v>
      </c>
      <c r="H33" s="57"/>
      <c r="I33" s="57"/>
      <c r="J33" s="42"/>
      <c r="K33" s="42"/>
      <c r="L33" s="42"/>
      <c r="M33" s="7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16"/>
    </row>
    <row r="34" spans="2:25" ht="14.25" customHeight="1">
      <c r="B34" s="111" t="s">
        <v>57</v>
      </c>
      <c r="C34" s="112" t="s">
        <v>63</v>
      </c>
      <c r="D34" s="112" t="s">
        <v>75</v>
      </c>
      <c r="E34" s="30"/>
      <c r="F34" s="30"/>
      <c r="G34" s="57"/>
      <c r="H34" s="57"/>
      <c r="I34" s="57"/>
      <c r="J34" s="42"/>
      <c r="K34" s="42"/>
      <c r="L34" s="42"/>
      <c r="M34" s="7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16"/>
    </row>
    <row r="35" spans="2:25" ht="14.25" customHeight="1">
      <c r="B35" s="111" t="s">
        <v>22</v>
      </c>
      <c r="C35" s="114" t="s">
        <v>64</v>
      </c>
      <c r="D35" s="114" t="s">
        <v>64</v>
      </c>
      <c r="E35" s="30"/>
      <c r="F35" s="30"/>
      <c r="G35" s="57"/>
      <c r="H35" s="57"/>
      <c r="I35" s="57"/>
      <c r="J35" s="42"/>
      <c r="K35" s="42"/>
      <c r="L35" s="42"/>
      <c r="M35" s="7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16"/>
    </row>
    <row r="36" spans="2:25" ht="14.25" customHeight="1">
      <c r="B36" s="111" t="s">
        <v>23</v>
      </c>
      <c r="C36" s="112" t="s">
        <v>63</v>
      </c>
      <c r="D36" s="112" t="s">
        <v>63</v>
      </c>
      <c r="E36" s="30"/>
      <c r="F36" s="30"/>
      <c r="G36" s="30"/>
      <c r="H36" s="30"/>
      <c r="I36" s="30"/>
      <c r="J36" s="30"/>
      <c r="K36" s="30"/>
      <c r="L36" s="30"/>
      <c r="M36" s="7"/>
      <c r="O36" s="21"/>
      <c r="P36" s="22"/>
      <c r="Q36" s="22"/>
      <c r="R36" s="22"/>
      <c r="S36" s="22"/>
      <c r="T36" s="22"/>
      <c r="U36" s="22"/>
      <c r="V36" s="22"/>
      <c r="W36" s="22"/>
      <c r="X36" s="22"/>
      <c r="Y36" s="16"/>
    </row>
    <row r="37" spans="2:25" ht="15">
      <c r="B37" s="107" t="s">
        <v>24</v>
      </c>
      <c r="C37" s="110" t="s">
        <v>58</v>
      </c>
      <c r="D37" s="110" t="s">
        <v>76</v>
      </c>
      <c r="E37" s="28"/>
      <c r="F37" s="28"/>
      <c r="G37" s="28"/>
      <c r="H37" s="28"/>
      <c r="I37" s="28"/>
      <c r="J37" s="28"/>
      <c r="K37" s="28"/>
      <c r="L37" s="28"/>
      <c r="M37" s="7"/>
      <c r="O37" s="21"/>
      <c r="P37" s="13"/>
      <c r="Q37" s="13"/>
      <c r="R37" s="13"/>
      <c r="S37" s="13"/>
      <c r="T37" s="13"/>
      <c r="U37" s="13"/>
      <c r="V37" s="13"/>
      <c r="W37" s="13"/>
      <c r="X37" s="13"/>
      <c r="Y37" s="16"/>
    </row>
    <row r="38" spans="2:25" ht="15">
      <c r="B38" s="107" t="s">
        <v>65</v>
      </c>
      <c r="C38" s="108">
        <v>35000</v>
      </c>
      <c r="D38" s="108">
        <v>35000</v>
      </c>
      <c r="E38" s="28"/>
      <c r="F38" s="28"/>
      <c r="G38" s="28"/>
      <c r="H38" s="28"/>
      <c r="I38" s="28"/>
      <c r="J38" s="28"/>
      <c r="K38" s="28"/>
      <c r="L38" s="28"/>
      <c r="M38" s="7"/>
      <c r="O38" s="21"/>
      <c r="P38" s="13"/>
      <c r="Q38" s="13"/>
      <c r="R38" s="13"/>
      <c r="S38" s="13"/>
      <c r="T38" s="13"/>
      <c r="U38" s="13"/>
      <c r="V38" s="13"/>
      <c r="W38" s="13"/>
      <c r="X38" s="13"/>
      <c r="Y38" s="16"/>
    </row>
    <row r="39" spans="2:25" ht="15">
      <c r="B39" s="107" t="s">
        <v>0</v>
      </c>
      <c r="C39" s="110">
        <v>1000</v>
      </c>
      <c r="D39" s="110">
        <v>1160</v>
      </c>
      <c r="E39" s="28"/>
      <c r="F39" s="28"/>
      <c r="G39" s="28"/>
      <c r="H39" s="28"/>
      <c r="I39" s="28"/>
      <c r="J39" s="28"/>
      <c r="K39" s="28"/>
      <c r="L39" s="28"/>
      <c r="M39" s="7"/>
      <c r="O39" s="21"/>
      <c r="P39" s="13"/>
      <c r="Q39" s="13"/>
      <c r="R39" s="13"/>
      <c r="S39" s="13"/>
      <c r="T39" s="13"/>
      <c r="U39" s="13"/>
      <c r="V39" s="13"/>
      <c r="W39" s="13"/>
      <c r="X39" s="13"/>
      <c r="Y39" s="16"/>
    </row>
    <row r="40" spans="2:25" ht="15">
      <c r="B40" s="115" t="s">
        <v>1</v>
      </c>
      <c r="C40" s="108">
        <v>7500</v>
      </c>
      <c r="D40" s="108">
        <v>7500</v>
      </c>
      <c r="E40" s="28"/>
      <c r="F40" s="28"/>
      <c r="G40" s="28"/>
      <c r="H40" s="28"/>
      <c r="I40" s="28"/>
      <c r="J40" s="28"/>
      <c r="K40" s="28"/>
      <c r="L40" s="28"/>
      <c r="M40" s="7"/>
      <c r="O40" s="21"/>
      <c r="P40" s="13"/>
      <c r="Q40" s="13"/>
      <c r="R40" s="13"/>
      <c r="S40" s="13"/>
      <c r="T40" s="13"/>
      <c r="U40" s="13"/>
      <c r="V40" s="13"/>
      <c r="W40" s="13"/>
      <c r="X40" s="13"/>
      <c r="Y40" s="16"/>
    </row>
    <row r="41" spans="2:25" ht="15">
      <c r="B41" s="107" t="s">
        <v>4</v>
      </c>
      <c r="C41" s="110">
        <v>8000</v>
      </c>
      <c r="D41" s="110">
        <v>8000</v>
      </c>
      <c r="E41" s="29"/>
      <c r="F41" s="29"/>
      <c r="G41" s="29"/>
      <c r="H41" s="29"/>
      <c r="I41" s="29"/>
      <c r="J41" s="29"/>
      <c r="K41" s="29"/>
      <c r="L41" s="29"/>
      <c r="M41" s="7"/>
      <c r="P41" s="13"/>
      <c r="Q41" s="13"/>
      <c r="R41" s="13"/>
      <c r="S41" s="13"/>
      <c r="T41" s="13"/>
      <c r="U41" s="13"/>
      <c r="V41" s="13"/>
      <c r="W41" s="13"/>
      <c r="X41" s="13"/>
      <c r="Y41" s="16"/>
    </row>
    <row r="42" spans="2:25" ht="15">
      <c r="B42" s="118" t="s">
        <v>25</v>
      </c>
      <c r="C42" s="119">
        <v>18000</v>
      </c>
      <c r="D42" s="119">
        <v>18000</v>
      </c>
      <c r="E42" s="29"/>
      <c r="F42" s="29"/>
      <c r="G42" s="29"/>
      <c r="H42" s="29"/>
      <c r="I42" s="29"/>
      <c r="J42" s="29"/>
      <c r="K42" s="29"/>
      <c r="L42" s="29"/>
      <c r="M42" s="7"/>
      <c r="P42" s="13"/>
      <c r="Q42" s="13"/>
      <c r="R42" s="13"/>
      <c r="S42" s="13"/>
      <c r="T42" s="13"/>
      <c r="U42" s="13"/>
      <c r="V42" s="13"/>
      <c r="W42" s="13"/>
      <c r="X42" s="13"/>
      <c r="Y42" s="16"/>
    </row>
    <row r="43" spans="2:25" ht="15.75" thickBot="1">
      <c r="B43" s="125" t="s">
        <v>26</v>
      </c>
      <c r="C43" s="126">
        <v>220000</v>
      </c>
      <c r="D43" s="126">
        <v>220000</v>
      </c>
      <c r="E43" s="29"/>
      <c r="F43" s="29"/>
      <c r="G43" s="29"/>
      <c r="H43" s="29"/>
      <c r="I43" s="29"/>
      <c r="J43" s="29"/>
      <c r="K43" s="29"/>
      <c r="L43" s="29"/>
      <c r="M43" s="7"/>
      <c r="P43" s="13"/>
      <c r="Q43" s="13"/>
      <c r="R43" s="13"/>
      <c r="S43" s="13"/>
      <c r="T43" s="13"/>
      <c r="U43" s="13"/>
      <c r="V43" s="13"/>
      <c r="W43" s="13"/>
      <c r="X43" s="13"/>
      <c r="Y43" s="16"/>
    </row>
    <row r="44" spans="2:25" ht="15.75">
      <c r="B44" s="76"/>
      <c r="C44" s="77" t="s">
        <v>34</v>
      </c>
      <c r="D44" s="77"/>
      <c r="E44" s="77"/>
      <c r="F44" s="77"/>
      <c r="G44" s="77"/>
      <c r="H44" s="77"/>
      <c r="I44" s="77"/>
      <c r="J44" s="29"/>
      <c r="K44" s="29"/>
      <c r="L44" s="29"/>
      <c r="M44" s="7"/>
      <c r="P44" s="13"/>
      <c r="Q44" s="13"/>
      <c r="R44" s="13"/>
      <c r="S44" s="13"/>
      <c r="T44" s="13"/>
      <c r="U44" s="13"/>
      <c r="V44" s="13"/>
      <c r="W44" s="13"/>
      <c r="X44" s="13"/>
      <c r="Y44" s="16"/>
    </row>
    <row r="45" spans="2:25"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2:25"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25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3">
    <mergeCell ref="B2:L2"/>
    <mergeCell ref="B3:L3"/>
    <mergeCell ref="B1:L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72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"/>
  <sheetViews>
    <sheetView workbookViewId="0">
      <selection activeCell="B12" sqref="B12"/>
    </sheetView>
  </sheetViews>
  <sheetFormatPr defaultRowHeight="12.75"/>
  <cols>
    <col min="1" max="1" width="3.7109375" style="4" customWidth="1"/>
    <col min="2" max="2" width="67.140625" customWidth="1"/>
    <col min="3" max="3" width="12.5703125" bestFit="1" customWidth="1"/>
    <col min="4" max="4" width="12.7109375" bestFit="1" customWidth="1"/>
    <col min="5" max="5" width="12.85546875" bestFit="1" customWidth="1"/>
    <col min="6" max="6" width="12.7109375" bestFit="1" customWidth="1"/>
    <col min="7" max="7" width="13.5703125" bestFit="1" customWidth="1"/>
    <col min="8" max="8" width="14.42578125" bestFit="1" customWidth="1"/>
    <col min="9" max="9" width="13.140625" bestFit="1" customWidth="1"/>
    <col min="10" max="10" width="13.85546875" bestFit="1" customWidth="1"/>
    <col min="11" max="11" width="14.28515625" customWidth="1"/>
    <col min="12" max="12" width="13.42578125" customWidth="1"/>
    <col min="13" max="13" width="14.7109375" customWidth="1"/>
    <col min="14" max="14" width="14.42578125" customWidth="1"/>
    <col min="15" max="15" width="12.5703125" customWidth="1"/>
    <col min="18" max="18" width="54.5703125" customWidth="1"/>
    <col min="19" max="27" width="12.5703125" bestFit="1" customWidth="1"/>
  </cols>
  <sheetData>
    <row r="1" spans="1:33" ht="19.5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44"/>
      <c r="M1" s="44"/>
      <c r="N1" s="44"/>
      <c r="O1" s="1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1"/>
    </row>
    <row r="2" spans="1:3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25"/>
      <c r="M2" s="25"/>
      <c r="N2" s="25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3" ht="13.5" thickBot="1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46"/>
      <c r="M3" s="46"/>
      <c r="N3" s="46"/>
      <c r="O3" s="46"/>
      <c r="P3" s="47"/>
      <c r="Q3" s="47"/>
      <c r="R3" s="47"/>
      <c r="S3" s="48"/>
      <c r="T3" s="3"/>
      <c r="U3" s="3"/>
      <c r="V3" s="3"/>
      <c r="W3" s="3"/>
      <c r="X3" s="3"/>
      <c r="Y3" s="3"/>
      <c r="Z3" s="3"/>
    </row>
    <row r="4" spans="1:33">
      <c r="A4" s="147"/>
      <c r="B4" s="148"/>
      <c r="C4" s="24"/>
      <c r="D4" s="24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10"/>
      <c r="Q4" s="47"/>
      <c r="R4" s="47"/>
      <c r="S4" s="48"/>
      <c r="T4" s="3"/>
      <c r="U4" s="3"/>
      <c r="V4" s="3"/>
      <c r="W4" s="3"/>
      <c r="X4" s="3"/>
      <c r="Y4" s="3"/>
      <c r="Z4" s="3"/>
    </row>
    <row r="5" spans="1:33">
      <c r="A5" s="148"/>
      <c r="B5" s="148"/>
      <c r="C5" s="24"/>
      <c r="D5" s="24"/>
      <c r="E5" s="50"/>
      <c r="F5" s="50"/>
      <c r="G5" s="50"/>
      <c r="H5" s="50"/>
      <c r="I5" s="50"/>
      <c r="J5" s="50"/>
      <c r="K5" s="52"/>
      <c r="L5" s="52"/>
      <c r="M5" s="52"/>
      <c r="N5" s="52"/>
      <c r="O5" s="53"/>
      <c r="P5" s="10"/>
      <c r="Q5" s="47"/>
      <c r="R5" s="47"/>
      <c r="S5" s="48"/>
      <c r="T5" s="3"/>
      <c r="U5" s="3"/>
      <c r="V5" s="3"/>
      <c r="W5" s="3"/>
      <c r="X5" s="3"/>
      <c r="Y5" s="3"/>
      <c r="Z5" s="3"/>
    </row>
    <row r="6" spans="1:33">
      <c r="A6" s="49"/>
      <c r="B6" s="49"/>
      <c r="C6" s="24"/>
      <c r="D6" s="24"/>
      <c r="E6" s="50"/>
      <c r="F6" s="50"/>
      <c r="G6" s="50"/>
      <c r="H6" s="50"/>
      <c r="I6" s="50"/>
      <c r="J6" s="50"/>
      <c r="K6" s="52"/>
      <c r="L6" s="52"/>
      <c r="M6" s="52"/>
      <c r="N6" s="52"/>
      <c r="O6" s="53"/>
      <c r="P6" s="10"/>
      <c r="Q6" s="47"/>
      <c r="R6" s="47"/>
      <c r="S6" s="48"/>
      <c r="T6" s="3"/>
      <c r="U6" s="3"/>
      <c r="V6" s="3"/>
      <c r="W6" s="3"/>
      <c r="X6" s="3"/>
      <c r="Y6" s="3"/>
      <c r="Z6" s="3"/>
    </row>
    <row r="7" spans="1:33">
      <c r="A7" s="22"/>
      <c r="B7" s="1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3"/>
      <c r="P7" s="10"/>
      <c r="Q7" s="13"/>
      <c r="R7" s="13"/>
      <c r="S7" s="13"/>
      <c r="T7" s="13"/>
      <c r="U7" s="13"/>
      <c r="V7" s="13"/>
      <c r="W7" s="13"/>
      <c r="X7" s="13"/>
      <c r="Y7" s="13"/>
      <c r="Z7" s="12"/>
      <c r="AA7" s="12"/>
    </row>
    <row r="8" spans="1:33">
      <c r="A8" s="22"/>
      <c r="B8" s="1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3"/>
      <c r="P8" s="10"/>
      <c r="Q8" s="13"/>
      <c r="R8" s="13"/>
      <c r="S8" s="13"/>
      <c r="T8" s="13"/>
      <c r="U8" s="13"/>
      <c r="V8" s="13"/>
      <c r="W8" s="13"/>
      <c r="X8" s="13"/>
      <c r="Y8" s="13"/>
      <c r="Z8" s="12"/>
      <c r="AA8" s="12"/>
    </row>
    <row r="9" spans="1:33">
      <c r="A9" s="22"/>
      <c r="B9" s="1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3"/>
      <c r="P9" s="10"/>
      <c r="Q9" s="13"/>
      <c r="R9" s="13"/>
      <c r="S9" s="13"/>
      <c r="T9" s="13"/>
      <c r="U9" s="13"/>
      <c r="V9" s="13"/>
      <c r="W9" s="13"/>
      <c r="X9" s="13"/>
      <c r="Y9" s="14"/>
    </row>
    <row r="10" spans="1:33">
      <c r="A10" s="22"/>
      <c r="B10" s="1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43"/>
      <c r="P10" s="10"/>
      <c r="Q10" s="13"/>
      <c r="R10" s="13"/>
      <c r="S10" s="13"/>
      <c r="T10" s="13"/>
      <c r="U10" s="13"/>
      <c r="V10" s="13"/>
      <c r="W10" s="13"/>
      <c r="X10" s="13"/>
      <c r="Y10" s="13"/>
    </row>
    <row r="11" spans="1:33">
      <c r="A11" s="22"/>
      <c r="B11" s="1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3"/>
      <c r="P11" s="10"/>
      <c r="Q11" s="13"/>
      <c r="R11" s="13"/>
      <c r="S11" s="13"/>
      <c r="T11" s="13"/>
      <c r="U11" s="13"/>
      <c r="V11" s="13"/>
      <c r="W11" s="13"/>
      <c r="X11" s="13"/>
      <c r="Y11" s="13"/>
    </row>
    <row r="12" spans="1:33">
      <c r="A12" s="22"/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43"/>
      <c r="P12" s="10"/>
      <c r="Q12" s="13"/>
      <c r="R12" s="13"/>
      <c r="S12" s="13"/>
      <c r="T12" s="13"/>
      <c r="U12" s="13"/>
      <c r="V12" s="13"/>
      <c r="W12" s="13"/>
      <c r="X12" s="13"/>
      <c r="Y12" s="13"/>
    </row>
    <row r="13" spans="1:33">
      <c r="A13" s="22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3"/>
      <c r="P13" s="10"/>
      <c r="Q13" s="13"/>
      <c r="R13" s="13"/>
      <c r="S13" s="13"/>
      <c r="T13" s="13"/>
      <c r="U13" s="13"/>
      <c r="V13" s="13"/>
      <c r="W13" s="13"/>
      <c r="X13" s="13"/>
      <c r="Y13" s="13"/>
    </row>
    <row r="14" spans="1:33">
      <c r="A14" s="22"/>
      <c r="B14" s="4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3"/>
      <c r="P14" s="10"/>
      <c r="Q14" s="13"/>
      <c r="R14" s="13"/>
      <c r="S14" s="13"/>
      <c r="T14" s="13"/>
      <c r="U14" s="13"/>
      <c r="V14" s="13"/>
      <c r="W14" s="13"/>
      <c r="X14" s="13"/>
      <c r="Y14" s="13"/>
    </row>
    <row r="15" spans="1:33">
      <c r="A15" s="22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3"/>
      <c r="P15" s="10"/>
      <c r="Q15" s="13"/>
      <c r="R15" s="13"/>
      <c r="S15" s="13"/>
      <c r="T15" s="13"/>
      <c r="U15" s="13"/>
      <c r="V15" s="13"/>
      <c r="W15" s="13"/>
      <c r="X15" s="13"/>
      <c r="Y15" s="13"/>
    </row>
    <row r="16" spans="1:3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6"/>
      <c r="Q16" s="56"/>
      <c r="R16" s="56"/>
      <c r="S16" s="56"/>
    </row>
    <row r="17" spans="1:19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6"/>
      <c r="Q17" s="56"/>
      <c r="R17" s="56"/>
      <c r="S17" s="56"/>
    </row>
    <row r="18" spans="1:19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/>
      <c r="S18" s="56"/>
    </row>
    <row r="19" spans="1:19">
      <c r="A19" s="5"/>
    </row>
  </sheetData>
  <mergeCells count="4">
    <mergeCell ref="A1:K1"/>
    <mergeCell ref="A2:K2"/>
    <mergeCell ref="A3:K3"/>
    <mergeCell ref="A4:B5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 куба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1</cp:lastModifiedBy>
  <cp:lastPrinted>2020-01-29T11:21:02Z</cp:lastPrinted>
  <dcterms:created xsi:type="dcterms:W3CDTF">2007-04-12T09:37:40Z</dcterms:created>
  <dcterms:modified xsi:type="dcterms:W3CDTF">2021-06-02T07:01:43Z</dcterms:modified>
</cp:coreProperties>
</file>